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iscal Year End\FY18 USPS\DOCUMENTS FY18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E8" i="1"/>
  <c r="D8" i="1"/>
  <c r="C8" i="1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<sst xmlns="http://schemas.openxmlformats.org/spreadsheetml/2006/main" count="9" uniqueCount="9">
  <si>
    <t>Pick up percent</t>
  </si>
  <si>
    <t>&lt;-- Full Pickup on pickup</t>
  </si>
  <si>
    <t>for Pickup on Pickup</t>
  </si>
  <si>
    <t xml:space="preserve"> </t>
  </si>
  <si>
    <t>590 rate</t>
  </si>
  <si>
    <t>690 rate</t>
  </si>
  <si>
    <t>400 board rate</t>
  </si>
  <si>
    <t>SERS Deduction Rates Work Sheet</t>
  </si>
  <si>
    <t>(For fiscal year 2018 if fringe benefit flag on 400 = 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</si>
</sst>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Times New Roman"/>
      <family val="1"/>
    </font>
    <font>
      <sz val="26"/>
      <color rgb="FF17365D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 vertical="center"/>
    </xf>
    <xf numFmtId="43" fontId="0" fillId="0" borderId="0" xfId="0" applyNumberFormat="1"/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8" sqref="G8"/>
    </sheetView>
  </sheetViews>
  <sheetFormatPr defaultRowHeight="14.4" x14ac:dyDescent="0.3"/>
  <cols>
    <col min="1" max="1" width="13.109375" customWidth="1"/>
    <col min="5" max="5" width="13.109375" customWidth="1"/>
  </cols>
  <sheetData>
    <row r="1" spans="1:8" ht="32.4" x14ac:dyDescent="0.3">
      <c r="A1" s="8" t="s">
        <v>7</v>
      </c>
      <c r="B1" s="8"/>
      <c r="C1" s="8"/>
      <c r="D1" s="8"/>
      <c r="E1" s="8"/>
      <c r="F1" s="8"/>
      <c r="G1" s="8"/>
      <c r="H1" s="8"/>
    </row>
    <row r="2" spans="1:8" ht="32.4" x14ac:dyDescent="0.3">
      <c r="A2" s="8" t="s">
        <v>2</v>
      </c>
      <c r="B2" s="8"/>
      <c r="C2" s="8"/>
      <c r="D2" s="8"/>
      <c r="E2" s="8"/>
      <c r="F2" s="8"/>
      <c r="G2" s="8"/>
      <c r="H2" s="8"/>
    </row>
    <row r="3" spans="1:8" x14ac:dyDescent="0.3">
      <c r="A3" s="7"/>
      <c r="B3" s="5"/>
      <c r="C3" s="5"/>
      <c r="D3" s="5"/>
      <c r="E3" s="5"/>
      <c r="F3" s="5"/>
      <c r="G3" s="7"/>
      <c r="H3" s="7" t="s">
        <v>3</v>
      </c>
    </row>
    <row r="4" spans="1:8" s="5" customFormat="1" ht="15.6" x14ac:dyDescent="0.3">
      <c r="A4" s="9" t="s">
        <v>8</v>
      </c>
      <c r="B4" s="9"/>
      <c r="C4" s="9"/>
      <c r="D4" s="9"/>
      <c r="E4" s="9"/>
      <c r="F4" s="9"/>
      <c r="G4" s="9"/>
      <c r="H4" s="9"/>
    </row>
    <row r="5" spans="1:8" s="5" customFormat="1" x14ac:dyDescent="0.3">
      <c r="A5" s="7"/>
      <c r="G5" s="7"/>
      <c r="H5" s="7"/>
    </row>
    <row r="6" spans="1:8" s="1" customFormat="1" ht="18" x14ac:dyDescent="0.3">
      <c r="A6" s="3"/>
      <c r="B6" s="3"/>
      <c r="C6" s="3"/>
      <c r="D6" s="3"/>
      <c r="E6" s="3"/>
    </row>
    <row r="7" spans="1:8" x14ac:dyDescent="0.3">
      <c r="A7" s="5" t="s">
        <v>0</v>
      </c>
      <c r="B7" s="5"/>
      <c r="C7" s="5" t="s">
        <v>4</v>
      </c>
      <c r="D7" s="5" t="s">
        <v>5</v>
      </c>
      <c r="E7" s="5" t="s">
        <v>6</v>
      </c>
      <c r="F7" s="5"/>
    </row>
    <row r="8" spans="1:8" x14ac:dyDescent="0.3">
      <c r="A8" s="2">
        <v>1</v>
      </c>
      <c r="B8" s="1"/>
      <c r="C8" s="4">
        <f>10-A8</f>
        <v>9</v>
      </c>
      <c r="D8" s="4">
        <f>SUM((1+10/100)*A8)</f>
        <v>1.1000000000000001</v>
      </c>
      <c r="E8" s="4">
        <f>SUM((1+A8/100)*14)</f>
        <v>14.14</v>
      </c>
    </row>
    <row r="9" spans="1:8" x14ac:dyDescent="0.3">
      <c r="A9">
        <v>1.5</v>
      </c>
      <c r="C9" s="4">
        <f t="shared" ref="C9:C26" si="0">10-A9</f>
        <v>8.5</v>
      </c>
      <c r="D9" s="4">
        <f t="shared" ref="D9:D26" si="1">SUM((1+10/100)*A9)</f>
        <v>1.6500000000000001</v>
      </c>
      <c r="E9" s="4">
        <f t="shared" ref="E9:E26" si="2">SUM((1+A9/100)*14)</f>
        <v>14.209999999999999</v>
      </c>
    </row>
    <row r="10" spans="1:8" x14ac:dyDescent="0.3">
      <c r="A10">
        <v>2</v>
      </c>
      <c r="C10" s="4">
        <f t="shared" si="0"/>
        <v>8</v>
      </c>
      <c r="D10" s="4">
        <f t="shared" si="1"/>
        <v>2.2000000000000002</v>
      </c>
      <c r="E10" s="4">
        <f t="shared" si="2"/>
        <v>14.280000000000001</v>
      </c>
    </row>
    <row r="11" spans="1:8" x14ac:dyDescent="0.3">
      <c r="A11">
        <v>2.5</v>
      </c>
      <c r="C11" s="4">
        <f t="shared" si="0"/>
        <v>7.5</v>
      </c>
      <c r="D11" s="4">
        <f t="shared" si="1"/>
        <v>2.75</v>
      </c>
      <c r="E11" s="4">
        <f t="shared" si="2"/>
        <v>14.349999999999998</v>
      </c>
    </row>
    <row r="12" spans="1:8" x14ac:dyDescent="0.3">
      <c r="A12">
        <v>3</v>
      </c>
      <c r="C12" s="4">
        <f t="shared" si="0"/>
        <v>7</v>
      </c>
      <c r="D12" s="4">
        <f t="shared" si="1"/>
        <v>3.3000000000000003</v>
      </c>
      <c r="E12" s="4">
        <f t="shared" si="2"/>
        <v>14.42</v>
      </c>
    </row>
    <row r="13" spans="1:8" x14ac:dyDescent="0.3">
      <c r="A13">
        <v>3.5</v>
      </c>
      <c r="C13" s="4">
        <f t="shared" si="0"/>
        <v>6.5</v>
      </c>
      <c r="D13" s="4">
        <f t="shared" si="1"/>
        <v>3.8500000000000005</v>
      </c>
      <c r="E13" s="4">
        <f t="shared" si="2"/>
        <v>14.489999999999998</v>
      </c>
    </row>
    <row r="14" spans="1:8" x14ac:dyDescent="0.3">
      <c r="A14">
        <v>4</v>
      </c>
      <c r="C14" s="4">
        <f t="shared" si="0"/>
        <v>6</v>
      </c>
      <c r="D14" s="4">
        <f t="shared" si="1"/>
        <v>4.4000000000000004</v>
      </c>
      <c r="E14" s="4">
        <f t="shared" si="2"/>
        <v>14.56</v>
      </c>
    </row>
    <row r="15" spans="1:8" x14ac:dyDescent="0.3">
      <c r="A15">
        <v>4.5</v>
      </c>
      <c r="C15" s="4">
        <f t="shared" si="0"/>
        <v>5.5</v>
      </c>
      <c r="D15" s="4">
        <f t="shared" si="1"/>
        <v>4.95</v>
      </c>
      <c r="E15" s="4">
        <f t="shared" si="2"/>
        <v>14.629999999999999</v>
      </c>
    </row>
    <row r="16" spans="1:8" x14ac:dyDescent="0.3">
      <c r="A16">
        <v>5</v>
      </c>
      <c r="C16" s="4">
        <f t="shared" si="0"/>
        <v>5</v>
      </c>
      <c r="D16" s="4">
        <f t="shared" si="1"/>
        <v>5.5</v>
      </c>
      <c r="E16" s="4">
        <f t="shared" si="2"/>
        <v>14.700000000000001</v>
      </c>
    </row>
    <row r="17" spans="1:6" x14ac:dyDescent="0.3">
      <c r="A17">
        <v>5.5</v>
      </c>
      <c r="C17" s="4">
        <f t="shared" si="0"/>
        <v>4.5</v>
      </c>
      <c r="D17" s="4">
        <f t="shared" si="1"/>
        <v>6.0500000000000007</v>
      </c>
      <c r="E17" s="4">
        <f t="shared" si="2"/>
        <v>14.77</v>
      </c>
    </row>
    <row r="18" spans="1:6" x14ac:dyDescent="0.3">
      <c r="A18">
        <v>6</v>
      </c>
      <c r="C18" s="4">
        <f t="shared" si="0"/>
        <v>4</v>
      </c>
      <c r="D18" s="4">
        <f t="shared" si="1"/>
        <v>6.6000000000000005</v>
      </c>
      <c r="E18" s="4">
        <f t="shared" si="2"/>
        <v>14.84</v>
      </c>
    </row>
    <row r="19" spans="1:6" x14ac:dyDescent="0.3">
      <c r="A19">
        <v>6.5</v>
      </c>
      <c r="C19" s="4">
        <f t="shared" si="0"/>
        <v>3.5</v>
      </c>
      <c r="D19" s="4">
        <f t="shared" si="1"/>
        <v>7.15</v>
      </c>
      <c r="E19" s="4">
        <f t="shared" si="2"/>
        <v>14.91</v>
      </c>
    </row>
    <row r="20" spans="1:6" x14ac:dyDescent="0.3">
      <c r="A20">
        <v>7</v>
      </c>
      <c r="C20" s="4">
        <f t="shared" si="0"/>
        <v>3</v>
      </c>
      <c r="D20" s="4">
        <f t="shared" si="1"/>
        <v>7.7000000000000011</v>
      </c>
      <c r="E20" s="4">
        <f t="shared" si="2"/>
        <v>14.98</v>
      </c>
    </row>
    <row r="21" spans="1:6" x14ac:dyDescent="0.3">
      <c r="A21">
        <v>7.5</v>
      </c>
      <c r="C21" s="4">
        <f t="shared" si="0"/>
        <v>2.5</v>
      </c>
      <c r="D21" s="4">
        <f t="shared" si="1"/>
        <v>8.25</v>
      </c>
      <c r="E21" s="4">
        <f t="shared" si="2"/>
        <v>15.049999999999999</v>
      </c>
    </row>
    <row r="22" spans="1:6" x14ac:dyDescent="0.3">
      <c r="A22">
        <v>8</v>
      </c>
      <c r="C22" s="4">
        <f t="shared" si="0"/>
        <v>2</v>
      </c>
      <c r="D22" s="4">
        <f t="shared" si="1"/>
        <v>8.8000000000000007</v>
      </c>
      <c r="E22" s="4">
        <f t="shared" si="2"/>
        <v>15.120000000000001</v>
      </c>
    </row>
    <row r="23" spans="1:6" x14ac:dyDescent="0.3">
      <c r="A23">
        <v>8.5</v>
      </c>
      <c r="C23" s="4">
        <f t="shared" si="0"/>
        <v>1.5</v>
      </c>
      <c r="D23" s="4">
        <f t="shared" si="1"/>
        <v>9.3500000000000014</v>
      </c>
      <c r="E23" s="4">
        <f t="shared" si="2"/>
        <v>15.19</v>
      </c>
    </row>
    <row r="24" spans="1:6" x14ac:dyDescent="0.3">
      <c r="A24">
        <v>9</v>
      </c>
      <c r="C24" s="4">
        <f t="shared" si="0"/>
        <v>1</v>
      </c>
      <c r="D24" s="4">
        <f t="shared" si="1"/>
        <v>9.9</v>
      </c>
      <c r="E24" s="4">
        <f t="shared" si="2"/>
        <v>15.260000000000002</v>
      </c>
    </row>
    <row r="25" spans="1:6" x14ac:dyDescent="0.3">
      <c r="A25">
        <v>9.5</v>
      </c>
      <c r="C25" s="4">
        <f t="shared" si="0"/>
        <v>0.5</v>
      </c>
      <c r="D25" s="4">
        <f t="shared" si="1"/>
        <v>10.450000000000001</v>
      </c>
      <c r="E25" s="4">
        <f t="shared" si="2"/>
        <v>15.33</v>
      </c>
    </row>
    <row r="26" spans="1:6" x14ac:dyDescent="0.3">
      <c r="A26">
        <v>10</v>
      </c>
      <c r="C26" s="4">
        <f t="shared" si="0"/>
        <v>0</v>
      </c>
      <c r="D26" s="4">
        <f t="shared" si="1"/>
        <v>11</v>
      </c>
      <c r="E26" s="4">
        <f t="shared" si="2"/>
        <v>15.400000000000002</v>
      </c>
      <c r="F26" s="6" t="s">
        <v>1</v>
      </c>
    </row>
  </sheetData>
  <mergeCells count="3">
    <mergeCell ref="A1:H1"/>
    <mergeCell ref="A2:H2"/>
    <mergeCell ref="A4:H4"/>
  </mergeCells>
  <pageMargins left="0.7" right="0.7" top="0.75" bottom="0.75" header="0.3" footer="0.3"/>
  <pageSetup orientation="portrait" r:id="rId1"/>
  <headerFooter>
    <oddFooter>&amp;LHCC &amp;D &amp;T 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HCCA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Wylie</dc:creator>
  <cp:lastModifiedBy>Marcia Wylie</cp:lastModifiedBy>
  <dcterms:created xsi:type="dcterms:W3CDTF">2016-05-12T20:13:06Z</dcterms:created>
  <dcterms:modified xsi:type="dcterms:W3CDTF">2018-06-05T19:01:24Z</dcterms:modified>
</cp:coreProperties>
</file>