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sktop\How To for eFinancePLUS\"/>
    </mc:Choice>
  </mc:AlternateContent>
  <bookViews>
    <workbookView xWindow="0" yWindow="135" windowWidth="22980" windowHeight="9465"/>
  </bookViews>
  <sheets>
    <sheet name="Exhibit 1" sheetId="1" r:id="rId1"/>
  </sheets>
  <definedNames>
    <definedName name="_xlnm.Print_Area" localSheetId="0">'Exhibit 1'!$A$7:$F$77</definedName>
    <definedName name="_xlnm.Print_Titles" localSheetId="0">'Exhibit 1'!$1:$6</definedName>
  </definedNames>
  <calcPr calcId="162913"/>
</workbook>
</file>

<file path=xl/calcChain.xml><?xml version="1.0" encoding="utf-8"?>
<calcChain xmlns="http://schemas.openxmlformats.org/spreadsheetml/2006/main">
  <c r="E67" i="1" l="1"/>
  <c r="E61" i="1"/>
  <c r="E55" i="1"/>
  <c r="E36" i="1"/>
  <c r="E29" i="1"/>
  <c r="E21" i="1"/>
  <c r="E14" i="1"/>
  <c r="E38" i="1" l="1"/>
  <c r="E71" i="1"/>
  <c r="E69" i="1"/>
  <c r="E39" i="1" l="1"/>
  <c r="E70" i="1"/>
</calcChain>
</file>

<file path=xl/comments1.xml><?xml version="1.0" encoding="utf-8"?>
<comments xmlns="http://schemas.openxmlformats.org/spreadsheetml/2006/main">
  <authors>
    <author>Registered User</author>
  </authors>
  <commentList>
    <comment ref="E71" authorId="0" shapeId="0">
      <text>
        <r>
          <rPr>
            <b/>
            <sz val="8"/>
            <color indexed="81"/>
            <rFont val="Tahoma"/>
            <family val="2"/>
          </rPr>
          <t>Registered User:</t>
        </r>
        <r>
          <rPr>
            <sz val="8"/>
            <color indexed="81"/>
            <rFont val="Tahoma"/>
            <family val="2"/>
          </rPr>
          <t xml:space="preserve">
total fund balance taken from the cash position total</t>
        </r>
      </text>
    </comment>
  </commentList>
</comments>
</file>

<file path=xl/sharedStrings.xml><?xml version="1.0" encoding="utf-8"?>
<sst xmlns="http://schemas.openxmlformats.org/spreadsheetml/2006/main" count="61" uniqueCount="58">
  <si>
    <t>EXHIBIT 1</t>
  </si>
  <si>
    <t>CASH RECONCILIATION</t>
  </si>
  <si>
    <t>CASH &amp; INVESTMENTS</t>
  </si>
  <si>
    <t>SUBTOTALS</t>
  </si>
  <si>
    <t>TOTALS</t>
  </si>
  <si>
    <t>Gross Depository Balances</t>
  </si>
  <si>
    <t>Line Number</t>
  </si>
  <si>
    <t>001</t>
  </si>
  <si>
    <t>HUNTINGTON BANK - OPERATING</t>
  </si>
  <si>
    <t>002</t>
  </si>
  <si>
    <t>HUNTINGTON BANK - SELF INSURANCE</t>
  </si>
  <si>
    <t>099</t>
  </si>
  <si>
    <t>Depository Total</t>
  </si>
  <si>
    <t>Adjustments to Bank Balances</t>
  </si>
  <si>
    <t>CASH IN TRANSIT TO BANK</t>
  </si>
  <si>
    <t>OUTSTANDING CHECKS</t>
  </si>
  <si>
    <t>ADJUSTMENTS</t>
  </si>
  <si>
    <t>Total Adjustments</t>
  </si>
  <si>
    <t>Investments</t>
  </si>
  <si>
    <t>TREASURY BONDS AND NOTES</t>
  </si>
  <si>
    <t>CERTIFICATE OF DEPOSITS</t>
  </si>
  <si>
    <t>OTHER SECURITIES</t>
  </si>
  <si>
    <t>OTHER INVESTMENTS</t>
  </si>
  <si>
    <t>Total Investments</t>
  </si>
  <si>
    <t>Cash on Hand</t>
  </si>
  <si>
    <t>PETTY CASH</t>
  </si>
  <si>
    <t>CHANGE CASH</t>
  </si>
  <si>
    <t>CASH WITH FISCAL AGENT</t>
  </si>
  <si>
    <t>Total Cash on Hand</t>
  </si>
  <si>
    <t>Total Balances, End of Year</t>
  </si>
  <si>
    <t>Difference</t>
  </si>
  <si>
    <t>*</t>
  </si>
  <si>
    <t>Difference due to NSF checks and unbooked interest/reconciling items</t>
  </si>
  <si>
    <t xml:space="preserve">FUND TYPES/FUNDS </t>
  </si>
  <si>
    <t>Governmental Fund Types:</t>
  </si>
  <si>
    <t>General (001)</t>
  </si>
  <si>
    <t xml:space="preserve">Special Revenue (018, 019, 300, 401, 402, 416, </t>
  </si>
  <si>
    <t>432, 452, 455, 459, 460, 499, 516, 524, 532, 533,</t>
  </si>
  <si>
    <t>551, 572, 573, 584, 587, 590, 599)</t>
  </si>
  <si>
    <t>Debt Service (002)</t>
  </si>
  <si>
    <t>Capital Projects (004, 451)</t>
  </si>
  <si>
    <t>Permanent (003)</t>
  </si>
  <si>
    <t>Total Governmental Fund Balance</t>
  </si>
  <si>
    <t>Proprietary Fund Types:</t>
  </si>
  <si>
    <t>Enterprise (006, 009, 011, 013)</t>
  </si>
  <si>
    <t>Internal Service (014, 024, 021, 025)</t>
  </si>
  <si>
    <t>Total Proprietary Fund Balances</t>
  </si>
  <si>
    <t>Fiduciary Fund Types:</t>
  </si>
  <si>
    <t>Trust (007, 008)</t>
  </si>
  <si>
    <t>Agency (022, 200)</t>
  </si>
  <si>
    <t>Total Fiduciary Fund Balance</t>
  </si>
  <si>
    <t>Total Balances All Funds</t>
  </si>
  <si>
    <t>Total Book Balance</t>
  </si>
  <si>
    <t>None</t>
  </si>
  <si>
    <t>List all of other Depository Balances</t>
  </si>
  <si>
    <t>Include Payroll or Bond &amp; Coupon</t>
  </si>
  <si>
    <t>and all Other Depository Clearance Accounts</t>
  </si>
  <si>
    <t>AS OF JUNE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</si>
</sst>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44" fontId="3" fillId="0" borderId="0" xfId="1" applyNumberFormat="1" applyFont="1" applyAlignment="1">
      <alignment horizontal="centerContinuous"/>
    </xf>
    <xf numFmtId="44" fontId="2" fillId="0" borderId="0" xfId="1" applyNumberFormat="1" applyFont="1" applyAlignment="1">
      <alignment horizontal="centerContinuous"/>
    </xf>
    <xf numFmtId="0" fontId="3" fillId="0" borderId="0" xfId="0" applyFont="1"/>
    <xf numFmtId="44" fontId="3" fillId="0" borderId="0" xfId="1" applyNumberFormat="1" applyFont="1"/>
    <xf numFmtId="44" fontId="3" fillId="0" borderId="0" xfId="1" applyNumberFormat="1" applyFont="1" applyAlignment="1">
      <alignment horizontal="center"/>
    </xf>
    <xf numFmtId="0" fontId="2" fillId="0" borderId="0" xfId="0" applyFont="1"/>
    <xf numFmtId="44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/>
    <xf numFmtId="44" fontId="2" fillId="0" borderId="1" xfId="1" applyNumberFormat="1" applyFont="1" applyBorder="1"/>
    <xf numFmtId="44" fontId="2" fillId="0" borderId="0" xfId="1" applyNumberFormat="1" applyFont="1"/>
    <xf numFmtId="44" fontId="4" fillId="0" borderId="2" xfId="1" applyNumberFormat="1" applyFont="1" applyBorder="1"/>
    <xf numFmtId="44" fontId="3" fillId="0" borderId="1" xfId="1" applyNumberFormat="1" applyFont="1" applyBorder="1"/>
    <xf numFmtId="44" fontId="4" fillId="0" borderId="3" xfId="1" applyNumberFormat="1" applyFont="1" applyBorder="1"/>
    <xf numFmtId="44" fontId="3" fillId="0" borderId="3" xfId="1" applyNumberFormat="1" applyFont="1" applyBorder="1"/>
    <xf numFmtId="44" fontId="5" fillId="0" borderId="0" xfId="1" applyNumberFormat="1" applyFont="1"/>
    <xf numFmtId="0" fontId="2" fillId="0" borderId="0" xfId="0" quotePrefix="1" applyFont="1"/>
    <xf numFmtId="0" fontId="3" fillId="0" borderId="4" xfId="0" applyFont="1" applyBorder="1"/>
    <xf numFmtId="44" fontId="3" fillId="0" borderId="4" xfId="1" applyNumberFormat="1" applyFont="1" applyBorder="1"/>
    <xf numFmtId="0" fontId="3" fillId="0" borderId="5" xfId="0" quotePrefix="1" applyFont="1" applyBorder="1"/>
    <xf numFmtId="44" fontId="3" fillId="0" borderId="5" xfId="1" applyNumberFormat="1" applyFont="1" applyBorder="1"/>
    <xf numFmtId="0" fontId="3" fillId="0" borderId="6" xfId="0" quotePrefix="1" applyFont="1" applyBorder="1"/>
    <xf numFmtId="44" fontId="3" fillId="0" borderId="6" xfId="1" applyNumberFormat="1" applyFont="1" applyBorder="1"/>
    <xf numFmtId="0" fontId="3" fillId="0" borderId="6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5"/>
  <sheetViews>
    <sheetView tabSelected="1" zoomScaleNormal="100" workbookViewId="0">
      <selection activeCell="B5" sqref="B5"/>
    </sheetView>
  </sheetViews>
  <sheetFormatPr defaultColWidth="9.140625" defaultRowHeight="12.75" x14ac:dyDescent="0.2"/>
  <cols>
    <col min="1" max="1" width="7.7109375" style="1" bestFit="1" customWidth="1"/>
    <col min="2" max="2" width="3" style="5" customWidth="1"/>
    <col min="3" max="3" width="41.5703125" style="5" customWidth="1"/>
    <col min="4" max="4" width="15.140625" style="6" customWidth="1"/>
    <col min="5" max="5" width="17.28515625" style="6" customWidth="1"/>
    <col min="6" max="6" width="2.7109375" style="5" customWidth="1"/>
    <col min="7" max="16384" width="9.140625" style="5"/>
  </cols>
  <sheetData>
    <row r="1" spans="1:5" x14ac:dyDescent="0.2">
      <c r="B1" s="2" t="s">
        <v>0</v>
      </c>
      <c r="C1" s="2"/>
      <c r="D1" s="3"/>
      <c r="E1" s="4"/>
    </row>
    <row r="2" spans="1:5" x14ac:dyDescent="0.2">
      <c r="B2" s="2"/>
      <c r="C2" s="2"/>
      <c r="D2" s="3"/>
      <c r="E2" s="4"/>
    </row>
    <row r="3" spans="1:5" x14ac:dyDescent="0.2">
      <c r="B3" s="2" t="s">
        <v>1</v>
      </c>
      <c r="C3" s="2"/>
      <c r="D3" s="3"/>
      <c r="E3" s="4"/>
    </row>
    <row r="4" spans="1:5" x14ac:dyDescent="0.2">
      <c r="B4" s="2" t="s">
        <v>57</v>
      </c>
      <c r="C4" s="2"/>
      <c r="D4" s="3"/>
      <c r="E4" s="4"/>
    </row>
    <row r="5" spans="1:5" x14ac:dyDescent="0.2">
      <c r="E5" s="7"/>
    </row>
    <row r="7" spans="1:5" x14ac:dyDescent="0.2">
      <c r="B7" s="8" t="s">
        <v>2</v>
      </c>
      <c r="C7" s="8"/>
      <c r="D7" s="9" t="s">
        <v>3</v>
      </c>
      <c r="E7" s="9" t="s">
        <v>4</v>
      </c>
    </row>
    <row r="9" spans="1:5" x14ac:dyDescent="0.2">
      <c r="B9" s="8" t="s">
        <v>5</v>
      </c>
    </row>
    <row r="10" spans="1:5" ht="25.5" x14ac:dyDescent="0.2">
      <c r="A10" s="10" t="s">
        <v>6</v>
      </c>
    </row>
    <row r="11" spans="1:5" x14ac:dyDescent="0.2">
      <c r="A11" s="11" t="s">
        <v>7</v>
      </c>
      <c r="B11" s="12"/>
      <c r="C11" s="13" t="s">
        <v>8</v>
      </c>
      <c r="D11" s="14"/>
    </row>
    <row r="12" spans="1:5" x14ac:dyDescent="0.2">
      <c r="A12" s="11" t="s">
        <v>9</v>
      </c>
      <c r="B12" s="12"/>
      <c r="C12" s="13" t="s">
        <v>10</v>
      </c>
      <c r="D12" s="14"/>
    </row>
    <row r="13" spans="1:5" x14ac:dyDescent="0.2">
      <c r="D13" s="15"/>
    </row>
    <row r="14" spans="1:5" x14ac:dyDescent="0.2">
      <c r="A14" s="11" t="s">
        <v>11</v>
      </c>
      <c r="B14" s="5" t="s">
        <v>12</v>
      </c>
      <c r="E14" s="16">
        <f>SUM(D11:D12)</f>
        <v>0</v>
      </c>
    </row>
    <row r="16" spans="1:5" x14ac:dyDescent="0.2">
      <c r="B16" s="8" t="s">
        <v>13</v>
      </c>
    </row>
    <row r="17" spans="1:5" x14ac:dyDescent="0.2">
      <c r="A17" s="1">
        <v>100</v>
      </c>
      <c r="B17" s="12"/>
      <c r="C17" s="13" t="s">
        <v>14</v>
      </c>
      <c r="D17" s="14"/>
    </row>
    <row r="18" spans="1:5" x14ac:dyDescent="0.2">
      <c r="A18" s="1">
        <v>101</v>
      </c>
      <c r="B18" s="12"/>
      <c r="C18" s="13" t="s">
        <v>15</v>
      </c>
      <c r="D18" s="14"/>
    </row>
    <row r="19" spans="1:5" x14ac:dyDescent="0.2">
      <c r="A19" s="1">
        <v>102</v>
      </c>
      <c r="B19" s="12"/>
      <c r="C19" s="13" t="s">
        <v>16</v>
      </c>
      <c r="D19" s="14"/>
    </row>
    <row r="21" spans="1:5" x14ac:dyDescent="0.2">
      <c r="A21" s="1">
        <v>103</v>
      </c>
      <c r="B21" s="5" t="s">
        <v>17</v>
      </c>
      <c r="E21" s="16">
        <f>SUM(D16:D19)</f>
        <v>0</v>
      </c>
    </row>
    <row r="23" spans="1:5" x14ac:dyDescent="0.2">
      <c r="B23" s="8" t="s">
        <v>18</v>
      </c>
    </row>
    <row r="24" spans="1:5" x14ac:dyDescent="0.2">
      <c r="A24" s="1">
        <v>104</v>
      </c>
      <c r="C24" s="13" t="s">
        <v>19</v>
      </c>
      <c r="D24" s="14"/>
    </row>
    <row r="25" spans="1:5" x14ac:dyDescent="0.2">
      <c r="A25" s="1">
        <v>105</v>
      </c>
      <c r="B25" s="12"/>
      <c r="C25" s="13" t="s">
        <v>20</v>
      </c>
      <c r="D25" s="14"/>
    </row>
    <row r="26" spans="1:5" x14ac:dyDescent="0.2">
      <c r="A26" s="1">
        <v>106</v>
      </c>
      <c r="B26" s="12"/>
      <c r="C26" s="13" t="s">
        <v>21</v>
      </c>
      <c r="D26" s="17"/>
    </row>
    <row r="27" spans="1:5" x14ac:dyDescent="0.2">
      <c r="A27" s="1">
        <v>107</v>
      </c>
      <c r="B27" s="12"/>
      <c r="C27" s="13" t="s">
        <v>22</v>
      </c>
      <c r="D27" s="14"/>
    </row>
    <row r="29" spans="1:5" x14ac:dyDescent="0.2">
      <c r="A29" s="1">
        <v>108</v>
      </c>
      <c r="B29" s="5" t="s">
        <v>23</v>
      </c>
      <c r="E29" s="16">
        <f>SUM(D24:D27)</f>
        <v>0</v>
      </c>
    </row>
    <row r="31" spans="1:5" x14ac:dyDescent="0.2">
      <c r="B31" s="8" t="s">
        <v>24</v>
      </c>
    </row>
    <row r="32" spans="1:5" x14ac:dyDescent="0.2">
      <c r="A32" s="1">
        <v>109</v>
      </c>
      <c r="B32" s="12"/>
      <c r="C32" s="13" t="s">
        <v>25</v>
      </c>
      <c r="D32" s="14"/>
    </row>
    <row r="33" spans="1:6" x14ac:dyDescent="0.2">
      <c r="A33" s="1">
        <v>110</v>
      </c>
      <c r="B33" s="12"/>
      <c r="C33" s="13" t="s">
        <v>26</v>
      </c>
      <c r="D33" s="17"/>
    </row>
    <row r="34" spans="1:6" x14ac:dyDescent="0.2">
      <c r="A34" s="1">
        <v>111</v>
      </c>
      <c r="C34" s="13" t="s">
        <v>27</v>
      </c>
      <c r="D34" s="17"/>
    </row>
    <row r="36" spans="1:6" x14ac:dyDescent="0.2">
      <c r="A36" s="1">
        <v>112</v>
      </c>
      <c r="B36" s="5" t="s">
        <v>28</v>
      </c>
      <c r="E36" s="16">
        <f>SUM(D32:D35)</f>
        <v>0</v>
      </c>
    </row>
    <row r="38" spans="1:6" ht="13.5" thickBot="1" x14ac:dyDescent="0.25">
      <c r="A38" s="1">
        <v>113</v>
      </c>
      <c r="B38" s="5" t="s">
        <v>29</v>
      </c>
      <c r="E38" s="18">
        <f>SUM(E9:E36)</f>
        <v>0</v>
      </c>
    </row>
    <row r="39" spans="1:6" ht="13.5" thickTop="1" x14ac:dyDescent="0.2">
      <c r="B39" s="8" t="s">
        <v>30</v>
      </c>
      <c r="C39" s="8"/>
      <c r="E39" s="20">
        <f>E38-E69</f>
        <v>0</v>
      </c>
      <c r="F39" s="21" t="s">
        <v>31</v>
      </c>
    </row>
    <row r="40" spans="1:6" x14ac:dyDescent="0.2">
      <c r="B40" s="8" t="s">
        <v>31</v>
      </c>
      <c r="C40" s="8" t="s">
        <v>32</v>
      </c>
      <c r="D40" s="15"/>
    </row>
    <row r="44" spans="1:6" x14ac:dyDescent="0.2">
      <c r="B44" s="8" t="s">
        <v>33</v>
      </c>
      <c r="C44" s="8"/>
      <c r="E44" s="15" t="s">
        <v>4</v>
      </c>
    </row>
    <row r="46" spans="1:6" x14ac:dyDescent="0.2">
      <c r="B46" s="8" t="s">
        <v>34</v>
      </c>
    </row>
    <row r="47" spans="1:6" x14ac:dyDescent="0.2">
      <c r="A47" s="1">
        <v>114</v>
      </c>
      <c r="C47" s="22" t="s">
        <v>35</v>
      </c>
      <c r="D47" s="23"/>
    </row>
    <row r="48" spans="1:6" x14ac:dyDescent="0.2">
      <c r="A48" s="1">
        <v>115</v>
      </c>
      <c r="C48" s="22" t="s">
        <v>36</v>
      </c>
      <c r="D48" s="23"/>
    </row>
    <row r="49" spans="1:5" x14ac:dyDescent="0.2">
      <c r="C49" s="24" t="s">
        <v>37</v>
      </c>
      <c r="D49" s="25"/>
    </row>
    <row r="50" spans="1:5" x14ac:dyDescent="0.2">
      <c r="C50" s="26" t="s">
        <v>38</v>
      </c>
      <c r="D50" s="27"/>
    </row>
    <row r="51" spans="1:5" x14ac:dyDescent="0.2">
      <c r="A51" s="1">
        <v>116</v>
      </c>
      <c r="C51" s="28" t="s">
        <v>39</v>
      </c>
      <c r="D51" s="27"/>
    </row>
    <row r="52" spans="1:5" x14ac:dyDescent="0.2">
      <c r="A52" s="1">
        <v>117</v>
      </c>
      <c r="C52" s="13" t="s">
        <v>40</v>
      </c>
      <c r="D52" s="27"/>
    </row>
    <row r="53" spans="1:5" x14ac:dyDescent="0.2">
      <c r="A53" s="1">
        <v>118</v>
      </c>
      <c r="C53" s="13" t="s">
        <v>41</v>
      </c>
      <c r="D53" s="17"/>
    </row>
    <row r="55" spans="1:5" x14ac:dyDescent="0.2">
      <c r="A55" s="1">
        <v>119</v>
      </c>
      <c r="B55" s="5" t="s">
        <v>42</v>
      </c>
      <c r="E55" s="16">
        <f>SUM(D47:D53)</f>
        <v>0</v>
      </c>
    </row>
    <row r="57" spans="1:5" x14ac:dyDescent="0.2">
      <c r="B57" s="8" t="s">
        <v>43</v>
      </c>
    </row>
    <row r="58" spans="1:5" x14ac:dyDescent="0.2">
      <c r="A58" s="1">
        <v>120</v>
      </c>
      <c r="C58" s="13" t="s">
        <v>44</v>
      </c>
      <c r="D58" s="17"/>
    </row>
    <row r="59" spans="1:5" x14ac:dyDescent="0.2">
      <c r="A59" s="1">
        <v>121</v>
      </c>
      <c r="C59" s="13" t="s">
        <v>45</v>
      </c>
      <c r="D59" s="17"/>
    </row>
    <row r="61" spans="1:5" x14ac:dyDescent="0.2">
      <c r="A61" s="1">
        <v>122</v>
      </c>
      <c r="B61" s="5" t="s">
        <v>46</v>
      </c>
      <c r="E61" s="16">
        <f>SUM(D58:D59)</f>
        <v>0</v>
      </c>
    </row>
    <row r="63" spans="1:5" x14ac:dyDescent="0.2">
      <c r="B63" s="8" t="s">
        <v>47</v>
      </c>
    </row>
    <row r="64" spans="1:5" x14ac:dyDescent="0.2">
      <c r="A64" s="1">
        <v>123</v>
      </c>
      <c r="C64" s="13" t="s">
        <v>48</v>
      </c>
      <c r="D64" s="17"/>
    </row>
    <row r="65" spans="1:5" x14ac:dyDescent="0.2">
      <c r="A65" s="1">
        <v>124</v>
      </c>
      <c r="C65" s="13" t="s">
        <v>49</v>
      </c>
      <c r="D65" s="17"/>
    </row>
    <row r="67" spans="1:5" x14ac:dyDescent="0.2">
      <c r="A67" s="1">
        <v>125</v>
      </c>
      <c r="B67" s="5" t="s">
        <v>50</v>
      </c>
      <c r="E67" s="16">
        <f>SUM(D63:D65)</f>
        <v>0</v>
      </c>
    </row>
    <row r="69" spans="1:5" ht="13.5" thickBot="1" x14ac:dyDescent="0.25">
      <c r="A69" s="1">
        <v>126</v>
      </c>
      <c r="B69" s="5" t="s">
        <v>51</v>
      </c>
      <c r="E69" s="18">
        <f>SUM(E55:E67)</f>
        <v>0</v>
      </c>
    </row>
    <row r="70" spans="1:5" ht="13.5" thickTop="1" x14ac:dyDescent="0.2">
      <c r="B70" s="5" t="s">
        <v>30</v>
      </c>
      <c r="E70" s="6">
        <f>+E71-E69</f>
        <v>0</v>
      </c>
    </row>
    <row r="71" spans="1:5" ht="13.5" thickBot="1" x14ac:dyDescent="0.25">
      <c r="B71" s="5" t="s">
        <v>52</v>
      </c>
      <c r="E71" s="19">
        <f>E38</f>
        <v>0</v>
      </c>
    </row>
    <row r="72" spans="1:5" ht="13.5" thickTop="1" x14ac:dyDescent="0.2">
      <c r="A72" s="1">
        <v>200</v>
      </c>
      <c r="C72" s="5" t="s">
        <v>53</v>
      </c>
    </row>
    <row r="73" spans="1:5" x14ac:dyDescent="0.2">
      <c r="A73" s="1">
        <v>299</v>
      </c>
      <c r="C73" s="5" t="s">
        <v>54</v>
      </c>
    </row>
    <row r="74" spans="1:5" x14ac:dyDescent="0.2">
      <c r="C74" s="5" t="s">
        <v>55</v>
      </c>
    </row>
    <row r="75" spans="1:5" x14ac:dyDescent="0.2">
      <c r="C75" s="5" t="s">
        <v>56</v>
      </c>
    </row>
  </sheetData>
  <pageMargins left="0.75" right="0.75" top="1" bottom="1" header="0.5" footer="0.5"/>
  <pageSetup orientation="portrait" r:id="rId1"/>
  <headerFooter alignWithMargins="0"/>
  <rowBreaks count="1" manualBreakCount="1">
    <brk id="40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 1</vt:lpstr>
      <vt:lpstr>'Exhibit 1'!Print_Area</vt:lpstr>
      <vt:lpstr>'Exhibit 1'!Print_Titles</vt:lpstr>
    </vt:vector>
  </TitlesOfParts>
  <Company>Hudson City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Deb Meyer</cp:lastModifiedBy>
  <dcterms:created xsi:type="dcterms:W3CDTF">2018-07-13T16:17:01Z</dcterms:created>
  <dcterms:modified xsi:type="dcterms:W3CDTF">2019-06-04T11:15:41Z</dcterms:modified>
</cp:coreProperties>
</file>